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 PODZIM 07" sheetId="1" r:id="rId1"/>
  </sheets>
  <definedNames/>
  <calcPr fullCalcOnLoad="1"/>
</workbook>
</file>

<file path=xl/sharedStrings.xml><?xml version="1.0" encoding="utf-8"?>
<sst xmlns="http://schemas.openxmlformats.org/spreadsheetml/2006/main" count="404" uniqueCount="94">
  <si>
    <t>DATUM</t>
  </si>
  <si>
    <t>VÝSLEDEK</t>
  </si>
  <si>
    <t>OMLUVEN</t>
  </si>
  <si>
    <t>NENOMINOVÁN</t>
  </si>
  <si>
    <t>ZÁPASY CELKEM</t>
  </si>
  <si>
    <t>TRÉNINKY CELKEM</t>
  </si>
  <si>
    <t>BRANKY</t>
  </si>
  <si>
    <t>ODEHRÁL %</t>
  </si>
  <si>
    <t>ODTRÉNOVAL %</t>
  </si>
  <si>
    <t>N</t>
  </si>
  <si>
    <t>O</t>
  </si>
  <si>
    <t>2</t>
  </si>
  <si>
    <t>4</t>
  </si>
  <si>
    <t>1</t>
  </si>
  <si>
    <t>6</t>
  </si>
  <si>
    <t>9</t>
  </si>
  <si>
    <t>5</t>
  </si>
  <si>
    <t>3</t>
  </si>
  <si>
    <t>0</t>
  </si>
  <si>
    <t>16</t>
  </si>
  <si>
    <t>12</t>
  </si>
  <si>
    <t>17</t>
  </si>
  <si>
    <t>15</t>
  </si>
  <si>
    <t>10</t>
  </si>
  <si>
    <t>FK ADMIRA PRAHA</t>
  </si>
  <si>
    <t>SK BENEŠOV</t>
  </si>
  <si>
    <t>1.FC FOLPRECHT</t>
  </si>
  <si>
    <t xml:space="preserve"> HORNÍ MĚCHOLUPY</t>
  </si>
  <si>
    <t>LOKO VLTAVÍN</t>
  </si>
  <si>
    <t>FK KAČEROV</t>
  </si>
  <si>
    <t>BOHEMIANS 1905</t>
  </si>
  <si>
    <t>UNION VRŠOVICE</t>
  </si>
  <si>
    <t>KOLOVRATY</t>
  </si>
  <si>
    <t>DUKLA PRAHA</t>
  </si>
  <si>
    <t>TEMPO PRAHA</t>
  </si>
  <si>
    <t>BLÍN</t>
  </si>
  <si>
    <t>BUBNA-LITIC</t>
  </si>
  <si>
    <t>DOSTÁL</t>
  </si>
  <si>
    <t>DUB</t>
  </si>
  <si>
    <t xml:space="preserve"> HODEK</t>
  </si>
  <si>
    <t>HÜBSCHER</t>
  </si>
  <si>
    <t>CHUMAN</t>
  </si>
  <si>
    <t>KABOUREK</t>
  </si>
  <si>
    <t>KOUDELKA</t>
  </si>
  <si>
    <t>LEVÝ</t>
  </si>
  <si>
    <t>MACHŮ</t>
  </si>
  <si>
    <t>ORT</t>
  </si>
  <si>
    <t>PROCHÁZKA</t>
  </si>
  <si>
    <t>STRÁNSKÝ</t>
  </si>
  <si>
    <t>URBAN</t>
  </si>
  <si>
    <t>VAVRUŠKA</t>
  </si>
  <si>
    <t>SIRUČEK</t>
  </si>
  <si>
    <t>CHALOUPKA</t>
  </si>
  <si>
    <t>ŠNOBL</t>
  </si>
  <si>
    <t>ČAFC PRAHA</t>
  </si>
  <si>
    <t>SK ARITMA</t>
  </si>
  <si>
    <t>2.9.</t>
  </si>
  <si>
    <t>8.9.</t>
  </si>
  <si>
    <t>12.9.</t>
  </si>
  <si>
    <t>16.9.</t>
  </si>
  <si>
    <t>22.9.</t>
  </si>
  <si>
    <t>26.9.</t>
  </si>
  <si>
    <t>30.9.</t>
  </si>
  <si>
    <t>7.10.</t>
  </si>
  <si>
    <t>15.10.</t>
  </si>
  <si>
    <t>21.10.</t>
  </si>
  <si>
    <t>26.10.</t>
  </si>
  <si>
    <t>3.11.</t>
  </si>
  <si>
    <t>10.11.</t>
  </si>
  <si>
    <t>PODZIM 2007</t>
  </si>
  <si>
    <t>1 : 4</t>
  </si>
  <si>
    <t>Z</t>
  </si>
  <si>
    <t>4 : 4</t>
  </si>
  <si>
    <t>5 : 1</t>
  </si>
  <si>
    <t>2 : 4</t>
  </si>
  <si>
    <t>10 : 0</t>
  </si>
  <si>
    <t>8 : 0</t>
  </si>
  <si>
    <t>6 : 0</t>
  </si>
  <si>
    <t>2 : 1</t>
  </si>
  <si>
    <t>9 : 0</t>
  </si>
  <si>
    <t>4 : 1</t>
  </si>
  <si>
    <t>10 : 5</t>
  </si>
  <si>
    <t>4 : 0</t>
  </si>
  <si>
    <t>ŠTENCL</t>
  </si>
  <si>
    <t>KENDER</t>
  </si>
  <si>
    <t>FÁBER</t>
  </si>
  <si>
    <t>SLÁDEK</t>
  </si>
  <si>
    <t>ŠTENCLOVÁ</t>
  </si>
  <si>
    <t>1 : 2</t>
  </si>
  <si>
    <t>66 : 22</t>
  </si>
  <si>
    <t>13</t>
  </si>
  <si>
    <t>11</t>
  </si>
  <si>
    <t>8</t>
  </si>
  <si>
    <t>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</si>
</sst>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00\ 00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slantDashDot"/>
    </border>
    <border>
      <left style="thin"/>
      <right style="thick"/>
      <top style="thin"/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ck"/>
      <right style="medium"/>
      <top>
        <color indexed="63"/>
      </top>
      <bottom style="slantDashDot"/>
    </border>
    <border>
      <left style="thick"/>
      <right style="medium"/>
      <top>
        <color indexed="63"/>
      </top>
      <bottom style="thin"/>
    </border>
    <border>
      <left style="thin"/>
      <right style="thick"/>
      <top style="slantDashDot"/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slantDashDot"/>
      <right>
        <color indexed="63"/>
      </right>
      <top style="thin"/>
      <bottom style="slantDashDot"/>
    </border>
    <border>
      <left style="slantDashDot"/>
      <right>
        <color indexed="63"/>
      </right>
      <top style="slantDashDot"/>
      <bottom style="slantDashDot"/>
    </border>
    <border>
      <left style="thin"/>
      <right>
        <color indexed="63"/>
      </right>
      <top style="slantDashDot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slantDashDot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slantDashDot"/>
    </border>
    <border>
      <left style="thick"/>
      <right style="thin"/>
      <top style="slantDashDot"/>
      <bottom style="thin"/>
    </border>
    <border>
      <left style="slantDashDot"/>
      <right style="thin"/>
      <top style="thin"/>
      <bottom style="thin"/>
    </border>
    <border>
      <left style="slantDashDot"/>
      <right style="thin"/>
      <top>
        <color indexed="63"/>
      </top>
      <bottom style="thin"/>
    </border>
    <border>
      <left style="medium"/>
      <right style="slantDashDot"/>
      <top style="thin"/>
      <bottom style="slantDashDot"/>
    </border>
    <border>
      <left style="thick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ck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slantDashDot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slantDashDot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slantDashDot"/>
    </border>
    <border>
      <left>
        <color indexed="63"/>
      </left>
      <right style="thick"/>
      <top style="thin"/>
      <bottom style="slantDashDot"/>
    </border>
    <border>
      <left style="slantDashDot"/>
      <right style="thick"/>
      <top style="slantDashDot"/>
      <bottom>
        <color indexed="63"/>
      </bottom>
    </border>
    <border>
      <left style="slantDashDot"/>
      <right style="thick"/>
      <top>
        <color indexed="63"/>
      </top>
      <bottom>
        <color indexed="63"/>
      </bottom>
    </border>
    <border>
      <left style="slantDashDot"/>
      <right style="thick"/>
      <top>
        <color indexed="63"/>
      </top>
      <bottom style="thin"/>
    </border>
    <border>
      <left style="thick"/>
      <right style="thick"/>
      <top style="slantDashDot"/>
      <bottom style="thin"/>
    </border>
    <border>
      <left style="thick"/>
      <right style="thick"/>
      <top style="thin"/>
      <bottom style="thin"/>
    </border>
    <border>
      <left>
        <color indexed="63"/>
      </left>
      <right style="slantDashDot"/>
      <top style="slantDashDot"/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 style="slantDashDot"/>
      <top style="thin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thick"/>
      <right style="medium"/>
      <top style="slantDashDot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slantDashDot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slant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9" fontId="0" fillId="3" borderId="13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9" fontId="0" fillId="3" borderId="27" xfId="0" applyNumberForma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49" fontId="0" fillId="2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43" xfId="0" applyFont="1" applyFill="1" applyBorder="1" applyAlignment="1">
      <alignment horizontal="center" vertical="center" textRotation="90"/>
    </xf>
    <xf numFmtId="0" fontId="2" fillId="2" borderId="44" xfId="0" applyFont="1" applyFill="1" applyBorder="1" applyAlignment="1">
      <alignment horizontal="center" vertical="center" textRotation="90"/>
    </xf>
    <xf numFmtId="0" fontId="0" fillId="2" borderId="45" xfId="0" applyNumberFormat="1" applyFill="1" applyBorder="1" applyAlignment="1">
      <alignment horizontal="center" vertical="center"/>
    </xf>
    <xf numFmtId="0" fontId="0" fillId="2" borderId="42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154"/>
    </xf>
    <xf numFmtId="0" fontId="1" fillId="0" borderId="49" xfId="0" applyFont="1" applyBorder="1" applyAlignment="1">
      <alignment horizontal="center" vertical="center" textRotation="154"/>
    </xf>
    <xf numFmtId="0" fontId="1" fillId="0" borderId="50" xfId="0" applyFont="1" applyBorder="1" applyAlignment="1">
      <alignment horizontal="center" vertical="center" textRotation="154"/>
    </xf>
    <xf numFmtId="0" fontId="2" fillId="0" borderId="51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2" fillId="3" borderId="53" xfId="0" applyFont="1" applyFill="1" applyBorder="1" applyAlignment="1">
      <alignment horizontal="center" vertical="center" textRotation="90"/>
    </xf>
    <xf numFmtId="0" fontId="2" fillId="3" borderId="54" xfId="0" applyFont="1" applyFill="1" applyBorder="1" applyAlignment="1">
      <alignment horizontal="center" vertical="center" textRotation="90"/>
    </xf>
    <xf numFmtId="49" fontId="0" fillId="3" borderId="41" xfId="0" applyNumberFormat="1" applyFill="1" applyBorder="1" applyAlignment="1">
      <alignment horizontal="center" vertical="center"/>
    </xf>
    <xf numFmtId="49" fontId="0" fillId="3" borderId="55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56" xfId="0" applyNumberForma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textRotation="90"/>
    </xf>
    <xf numFmtId="0" fontId="2" fillId="3" borderId="58" xfId="0" applyFont="1" applyFill="1" applyBorder="1" applyAlignment="1">
      <alignment horizontal="center" vertical="center" textRotation="90"/>
    </xf>
    <xf numFmtId="0" fontId="2" fillId="2" borderId="59" xfId="0" applyFont="1" applyFill="1" applyBorder="1" applyAlignment="1">
      <alignment horizontal="center" vertical="center" textRotation="90"/>
    </xf>
    <xf numFmtId="0" fontId="2" fillId="2" borderId="60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49" fontId="0" fillId="2" borderId="61" xfId="0" applyNumberFormat="1" applyFill="1" applyBorder="1" applyAlignment="1">
      <alignment horizontal="center" vertical="center" textRotation="90"/>
    </xf>
    <xf numFmtId="49" fontId="0" fillId="2" borderId="62" xfId="0" applyNumberForma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 topLeftCell="A1">
      <selection activeCell="AI29" sqref="AI29"/>
    </sheetView>
  </sheetViews>
  <sheetFormatPr defaultColWidth="9.00390625" defaultRowHeight="12.75"/>
  <cols>
    <col min="1" max="1" width="12.125" style="7" customWidth="1"/>
    <col min="2" max="28" width="4.00390625" style="7" customWidth="1"/>
    <col min="29" max="29" width="6.125" style="7" customWidth="1"/>
    <col min="30" max="32" width="4.00390625" style="0" customWidth="1"/>
    <col min="33" max="33" width="4.00390625" style="7" customWidth="1"/>
    <col min="34" max="34" width="6.00390625" style="7" customWidth="1"/>
  </cols>
  <sheetData>
    <row r="1" spans="1:34" s="7" customFormat="1" ht="12.75" customHeight="1">
      <c r="A1" s="73" t="s">
        <v>69</v>
      </c>
      <c r="B1" s="76" t="s">
        <v>24</v>
      </c>
      <c r="C1" s="76"/>
      <c r="D1" s="76" t="s">
        <v>25</v>
      </c>
      <c r="E1" s="76"/>
      <c r="F1" s="76" t="s">
        <v>26</v>
      </c>
      <c r="G1" s="76"/>
      <c r="H1" s="76" t="s">
        <v>27</v>
      </c>
      <c r="I1" s="76"/>
      <c r="J1" s="76" t="s">
        <v>28</v>
      </c>
      <c r="K1" s="76"/>
      <c r="L1" s="76" t="s">
        <v>29</v>
      </c>
      <c r="M1" s="76"/>
      <c r="N1" s="76" t="s">
        <v>30</v>
      </c>
      <c r="O1" s="76"/>
      <c r="P1" s="76" t="s">
        <v>31</v>
      </c>
      <c r="Q1" s="76"/>
      <c r="R1" s="76" t="s">
        <v>32</v>
      </c>
      <c r="S1" s="76"/>
      <c r="T1" s="76" t="s">
        <v>33</v>
      </c>
      <c r="U1" s="76"/>
      <c r="V1" s="50" t="s">
        <v>34</v>
      </c>
      <c r="W1" s="51"/>
      <c r="X1" s="50" t="s">
        <v>54</v>
      </c>
      <c r="Y1" s="56"/>
      <c r="Z1" s="50" t="s">
        <v>55</v>
      </c>
      <c r="AA1" s="56"/>
      <c r="AB1" s="65" t="s">
        <v>4</v>
      </c>
      <c r="AC1" s="86" t="s">
        <v>7</v>
      </c>
      <c r="AD1" s="63" t="s">
        <v>2</v>
      </c>
      <c r="AE1" s="88" t="s">
        <v>3</v>
      </c>
      <c r="AF1" s="63" t="s">
        <v>6</v>
      </c>
      <c r="AG1" s="84" t="s">
        <v>5</v>
      </c>
      <c r="AH1" s="78" t="s">
        <v>8</v>
      </c>
    </row>
    <row r="2" spans="1:34" s="7" customFormat="1" ht="12.75">
      <c r="A2" s="7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52"/>
      <c r="W2" s="53"/>
      <c r="X2" s="52"/>
      <c r="Y2" s="57"/>
      <c r="Z2" s="52"/>
      <c r="AA2" s="57"/>
      <c r="AB2" s="66"/>
      <c r="AC2" s="87"/>
      <c r="AD2" s="64"/>
      <c r="AE2" s="89"/>
      <c r="AF2" s="64"/>
      <c r="AG2" s="85"/>
      <c r="AH2" s="79"/>
    </row>
    <row r="3" spans="1:34" s="7" customFormat="1" ht="3.75" customHeight="1">
      <c r="A3" s="74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52"/>
      <c r="W3" s="53"/>
      <c r="X3" s="52"/>
      <c r="Y3" s="57"/>
      <c r="Z3" s="52"/>
      <c r="AA3" s="57"/>
      <c r="AB3" s="66"/>
      <c r="AC3" s="87"/>
      <c r="AD3" s="64"/>
      <c r="AE3" s="89"/>
      <c r="AF3" s="64"/>
      <c r="AG3" s="85"/>
      <c r="AH3" s="79"/>
    </row>
    <row r="4" spans="1:38" s="7" customFormat="1" ht="79.5" customHeight="1">
      <c r="A4" s="7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54"/>
      <c r="W4" s="55"/>
      <c r="X4" s="54"/>
      <c r="Y4" s="58"/>
      <c r="Z4" s="54"/>
      <c r="AA4" s="58"/>
      <c r="AB4" s="66"/>
      <c r="AC4" s="87"/>
      <c r="AD4" s="64"/>
      <c r="AE4" s="89"/>
      <c r="AF4" s="64"/>
      <c r="AG4" s="85"/>
      <c r="AH4" s="79"/>
      <c r="AI4" s="9"/>
      <c r="AJ4" s="9"/>
      <c r="AK4" s="9"/>
      <c r="AL4" s="9"/>
    </row>
    <row r="5" spans="1:38" s="7" customFormat="1" ht="19.5" customHeight="1" thickBot="1">
      <c r="A5" s="24" t="s">
        <v>0</v>
      </c>
      <c r="B5" s="71" t="s">
        <v>56</v>
      </c>
      <c r="C5" s="72"/>
      <c r="D5" s="71" t="s">
        <v>57</v>
      </c>
      <c r="E5" s="72"/>
      <c r="F5" s="71" t="s">
        <v>58</v>
      </c>
      <c r="G5" s="72"/>
      <c r="H5" s="71" t="s">
        <v>59</v>
      </c>
      <c r="I5" s="72"/>
      <c r="J5" s="71" t="s">
        <v>60</v>
      </c>
      <c r="K5" s="72"/>
      <c r="L5" s="71" t="s">
        <v>61</v>
      </c>
      <c r="M5" s="72"/>
      <c r="N5" s="71" t="s">
        <v>62</v>
      </c>
      <c r="O5" s="72"/>
      <c r="P5" s="71" t="s">
        <v>63</v>
      </c>
      <c r="Q5" s="72"/>
      <c r="R5" s="71" t="s">
        <v>64</v>
      </c>
      <c r="S5" s="72"/>
      <c r="T5" s="71" t="s">
        <v>65</v>
      </c>
      <c r="U5" s="72"/>
      <c r="V5" s="46" t="s">
        <v>66</v>
      </c>
      <c r="W5" s="49"/>
      <c r="X5" s="46" t="s">
        <v>67</v>
      </c>
      <c r="Y5" s="47"/>
      <c r="Z5" s="49" t="s">
        <v>68</v>
      </c>
      <c r="AA5" s="47"/>
      <c r="AB5" s="67">
        <v>13</v>
      </c>
      <c r="AC5" s="68"/>
      <c r="AD5" s="59"/>
      <c r="AE5" s="60"/>
      <c r="AF5" s="90" t="s">
        <v>89</v>
      </c>
      <c r="AG5" s="80" t="s">
        <v>21</v>
      </c>
      <c r="AH5" s="81"/>
      <c r="AI5" s="8"/>
      <c r="AJ5" s="8"/>
      <c r="AK5" s="8"/>
      <c r="AL5" s="8"/>
    </row>
    <row r="6" spans="1:38" s="10" customFormat="1" ht="19.5" customHeight="1" thickBot="1">
      <c r="A6" s="25" t="s">
        <v>1</v>
      </c>
      <c r="B6" s="44" t="s">
        <v>70</v>
      </c>
      <c r="C6" s="48"/>
      <c r="D6" s="44" t="s">
        <v>72</v>
      </c>
      <c r="E6" s="48"/>
      <c r="F6" s="44" t="s">
        <v>73</v>
      </c>
      <c r="G6" s="48"/>
      <c r="H6" s="44" t="s">
        <v>74</v>
      </c>
      <c r="I6" s="48"/>
      <c r="J6" s="44" t="s">
        <v>75</v>
      </c>
      <c r="K6" s="48"/>
      <c r="L6" s="44" t="s">
        <v>76</v>
      </c>
      <c r="M6" s="48"/>
      <c r="N6" s="44" t="s">
        <v>77</v>
      </c>
      <c r="O6" s="48"/>
      <c r="P6" s="44" t="s">
        <v>78</v>
      </c>
      <c r="Q6" s="48"/>
      <c r="R6" s="44" t="s">
        <v>79</v>
      </c>
      <c r="S6" s="48"/>
      <c r="T6" s="44" t="s">
        <v>81</v>
      </c>
      <c r="U6" s="48"/>
      <c r="V6" s="44" t="s">
        <v>80</v>
      </c>
      <c r="W6" s="45"/>
      <c r="X6" s="44" t="s">
        <v>82</v>
      </c>
      <c r="Y6" s="48"/>
      <c r="Z6" s="45" t="s">
        <v>88</v>
      </c>
      <c r="AA6" s="48"/>
      <c r="AB6" s="69"/>
      <c r="AC6" s="70"/>
      <c r="AD6" s="61"/>
      <c r="AE6" s="62"/>
      <c r="AF6" s="91"/>
      <c r="AG6" s="82"/>
      <c r="AH6" s="83"/>
      <c r="AI6" s="8"/>
      <c r="AJ6" s="8"/>
      <c r="AK6" s="8"/>
      <c r="AL6" s="8"/>
    </row>
    <row r="7" spans="1:38" s="7" customFormat="1" ht="16.5" customHeight="1">
      <c r="A7" s="37" t="s">
        <v>35</v>
      </c>
      <c r="B7" s="1" t="s">
        <v>71</v>
      </c>
      <c r="C7" s="2"/>
      <c r="D7" s="1" t="s">
        <v>9</v>
      </c>
      <c r="E7" s="2"/>
      <c r="F7" s="1" t="s">
        <v>71</v>
      </c>
      <c r="G7" s="2"/>
      <c r="H7" s="1" t="s">
        <v>71</v>
      </c>
      <c r="I7" s="2"/>
      <c r="J7" s="1" t="s">
        <v>10</v>
      </c>
      <c r="K7" s="2"/>
      <c r="L7" s="1" t="s">
        <v>9</v>
      </c>
      <c r="M7" s="2"/>
      <c r="N7" s="1" t="s">
        <v>71</v>
      </c>
      <c r="O7" s="2"/>
      <c r="P7" s="1" t="s">
        <v>71</v>
      </c>
      <c r="Q7" s="2"/>
      <c r="R7" s="1" t="s">
        <v>71</v>
      </c>
      <c r="S7" s="2"/>
      <c r="T7" s="1" t="s">
        <v>71</v>
      </c>
      <c r="U7" s="2"/>
      <c r="V7" s="1" t="s">
        <v>71</v>
      </c>
      <c r="W7" s="27"/>
      <c r="X7" s="35" t="s">
        <v>71</v>
      </c>
      <c r="Y7" s="36"/>
      <c r="Z7" s="31" t="s">
        <v>71</v>
      </c>
      <c r="AA7" s="2"/>
      <c r="AB7" s="11" t="s">
        <v>23</v>
      </c>
      <c r="AC7" s="18">
        <f>AB7/13</f>
        <v>0.7692307692307693</v>
      </c>
      <c r="AD7" s="20">
        <v>1</v>
      </c>
      <c r="AE7" s="26">
        <v>2</v>
      </c>
      <c r="AF7" s="20"/>
      <c r="AG7" s="15" t="s">
        <v>90</v>
      </c>
      <c r="AH7" s="23">
        <f>AG7/17</f>
        <v>0.7647058823529411</v>
      </c>
      <c r="AI7" s="8"/>
      <c r="AJ7" s="8"/>
      <c r="AK7" s="8"/>
      <c r="AL7" s="8"/>
    </row>
    <row r="8" spans="1:38" s="7" customFormat="1" ht="16.5" customHeight="1">
      <c r="A8" s="37" t="s">
        <v>36</v>
      </c>
      <c r="B8" s="3" t="s">
        <v>71</v>
      </c>
      <c r="C8" s="4"/>
      <c r="D8" s="3" t="s">
        <v>9</v>
      </c>
      <c r="E8" s="4"/>
      <c r="F8" s="3" t="s">
        <v>71</v>
      </c>
      <c r="G8" s="4"/>
      <c r="H8" s="3" t="s">
        <v>71</v>
      </c>
      <c r="I8" s="4"/>
      <c r="J8" s="3" t="s">
        <v>10</v>
      </c>
      <c r="K8" s="4"/>
      <c r="L8" s="3" t="s">
        <v>71</v>
      </c>
      <c r="M8" s="4"/>
      <c r="N8" s="3" t="s">
        <v>9</v>
      </c>
      <c r="O8" s="4"/>
      <c r="P8" s="3" t="s">
        <v>9</v>
      </c>
      <c r="Q8" s="4"/>
      <c r="R8" s="3" t="s">
        <v>9</v>
      </c>
      <c r="S8" s="4"/>
      <c r="T8" s="3" t="s">
        <v>9</v>
      </c>
      <c r="U8" s="4"/>
      <c r="V8" s="1" t="s">
        <v>10</v>
      </c>
      <c r="W8" s="28"/>
      <c r="X8" s="1" t="s">
        <v>10</v>
      </c>
      <c r="Y8" s="2"/>
      <c r="Z8" s="32" t="s">
        <v>9</v>
      </c>
      <c r="AA8" s="4"/>
      <c r="AB8" s="11" t="s">
        <v>12</v>
      </c>
      <c r="AC8" s="19">
        <f aca="true" t="shared" si="0" ref="AC8:AC31">AB8/13</f>
        <v>0.3076923076923077</v>
      </c>
      <c r="AD8" s="21">
        <v>3</v>
      </c>
      <c r="AE8" s="16">
        <v>6</v>
      </c>
      <c r="AF8" s="21"/>
      <c r="AG8" s="15" t="s">
        <v>23</v>
      </c>
      <c r="AH8" s="23">
        <f aca="true" t="shared" si="1" ref="AH8:AH31">AG8/17</f>
        <v>0.5882352941176471</v>
      </c>
      <c r="AI8" s="8"/>
      <c r="AJ8" s="8"/>
      <c r="AK8" s="8"/>
      <c r="AL8" s="8"/>
    </row>
    <row r="9" spans="1:39" ht="16.5" customHeight="1">
      <c r="A9" s="38" t="s">
        <v>37</v>
      </c>
      <c r="B9" s="3" t="s">
        <v>71</v>
      </c>
      <c r="C9" s="4"/>
      <c r="D9" s="3" t="s">
        <v>71</v>
      </c>
      <c r="E9" s="4"/>
      <c r="F9" s="3" t="s">
        <v>71</v>
      </c>
      <c r="G9" s="4" t="s">
        <v>13</v>
      </c>
      <c r="H9" s="3" t="s">
        <v>71</v>
      </c>
      <c r="I9" s="4"/>
      <c r="J9" s="3" t="s">
        <v>71</v>
      </c>
      <c r="K9" s="4"/>
      <c r="L9" s="3" t="s">
        <v>71</v>
      </c>
      <c r="M9" s="4" t="s">
        <v>11</v>
      </c>
      <c r="N9" s="3" t="s">
        <v>71</v>
      </c>
      <c r="O9" s="4" t="s">
        <v>12</v>
      </c>
      <c r="P9" s="3" t="s">
        <v>71</v>
      </c>
      <c r="Q9" s="4"/>
      <c r="R9" s="3" t="s">
        <v>71</v>
      </c>
      <c r="S9" s="4" t="s">
        <v>17</v>
      </c>
      <c r="T9" s="3" t="s">
        <v>71</v>
      </c>
      <c r="U9" s="4"/>
      <c r="V9" s="3" t="s">
        <v>71</v>
      </c>
      <c r="W9" s="29"/>
      <c r="X9" s="3" t="s">
        <v>71</v>
      </c>
      <c r="Y9" s="4"/>
      <c r="Z9" s="33" t="s">
        <v>71</v>
      </c>
      <c r="AA9" s="4" t="s">
        <v>13</v>
      </c>
      <c r="AB9" s="11" t="s">
        <v>90</v>
      </c>
      <c r="AC9" s="19">
        <f t="shared" si="0"/>
        <v>1</v>
      </c>
      <c r="AD9" s="21">
        <v>0</v>
      </c>
      <c r="AE9" s="16">
        <v>0</v>
      </c>
      <c r="AF9" s="21">
        <v>11</v>
      </c>
      <c r="AG9" s="15" t="s">
        <v>90</v>
      </c>
      <c r="AH9" s="23">
        <f t="shared" si="1"/>
        <v>0.7647058823529411</v>
      </c>
      <c r="AI9" s="8"/>
      <c r="AJ9" s="8"/>
      <c r="AK9" s="8"/>
      <c r="AL9" s="8"/>
      <c r="AM9" s="7"/>
    </row>
    <row r="10" spans="1:39" ht="16.5" customHeight="1">
      <c r="A10" s="37" t="s">
        <v>38</v>
      </c>
      <c r="B10" s="3" t="s">
        <v>71</v>
      </c>
      <c r="C10" s="4"/>
      <c r="D10" s="3" t="s">
        <v>9</v>
      </c>
      <c r="E10" s="4"/>
      <c r="F10" s="3" t="s">
        <v>71</v>
      </c>
      <c r="G10" s="4" t="s">
        <v>13</v>
      </c>
      <c r="H10" s="3" t="s">
        <v>71</v>
      </c>
      <c r="I10" s="4"/>
      <c r="J10" s="3" t="s">
        <v>71</v>
      </c>
      <c r="K10" s="4"/>
      <c r="L10" s="3" t="s">
        <v>71</v>
      </c>
      <c r="M10" s="4" t="s">
        <v>13</v>
      </c>
      <c r="N10" s="3" t="s">
        <v>10</v>
      </c>
      <c r="O10" s="4"/>
      <c r="P10" s="3" t="s">
        <v>71</v>
      </c>
      <c r="Q10" s="4"/>
      <c r="R10" s="3" t="s">
        <v>71</v>
      </c>
      <c r="S10" s="4"/>
      <c r="T10" s="3" t="s">
        <v>71</v>
      </c>
      <c r="U10" s="4" t="s">
        <v>13</v>
      </c>
      <c r="V10" s="3" t="s">
        <v>71</v>
      </c>
      <c r="W10" s="29"/>
      <c r="X10" s="3" t="s">
        <v>71</v>
      </c>
      <c r="Y10" s="4" t="s">
        <v>13</v>
      </c>
      <c r="Z10" s="33" t="s">
        <v>71</v>
      </c>
      <c r="AA10" s="4"/>
      <c r="AB10" s="12" t="s">
        <v>91</v>
      </c>
      <c r="AC10" s="19">
        <f t="shared" si="0"/>
        <v>0.8461538461538461</v>
      </c>
      <c r="AD10" s="21">
        <v>1</v>
      </c>
      <c r="AE10" s="16">
        <v>1</v>
      </c>
      <c r="AF10" s="21">
        <v>4</v>
      </c>
      <c r="AG10" s="15" t="s">
        <v>21</v>
      </c>
      <c r="AH10" s="23">
        <f t="shared" si="1"/>
        <v>1</v>
      </c>
      <c r="AI10" s="8"/>
      <c r="AJ10" s="8"/>
      <c r="AK10" s="8"/>
      <c r="AL10" s="8"/>
      <c r="AM10" s="7"/>
    </row>
    <row r="11" spans="1:39" ht="16.5" customHeight="1">
      <c r="A11" s="37" t="s">
        <v>39</v>
      </c>
      <c r="B11" s="3" t="s">
        <v>71</v>
      </c>
      <c r="C11" s="4"/>
      <c r="D11" s="3" t="s">
        <v>71</v>
      </c>
      <c r="E11" s="4" t="s">
        <v>13</v>
      </c>
      <c r="F11" s="3" t="s">
        <v>71</v>
      </c>
      <c r="G11" s="4" t="s">
        <v>11</v>
      </c>
      <c r="H11" s="3" t="s">
        <v>71</v>
      </c>
      <c r="I11" s="4" t="s">
        <v>13</v>
      </c>
      <c r="J11" s="3" t="s">
        <v>71</v>
      </c>
      <c r="K11" s="4" t="s">
        <v>13</v>
      </c>
      <c r="L11" s="3" t="s">
        <v>71</v>
      </c>
      <c r="M11" s="4" t="s">
        <v>17</v>
      </c>
      <c r="N11" s="3" t="s">
        <v>71</v>
      </c>
      <c r="O11" s="4" t="s">
        <v>13</v>
      </c>
      <c r="P11" s="3" t="s">
        <v>10</v>
      </c>
      <c r="Q11" s="4"/>
      <c r="R11" s="3" t="s">
        <v>71</v>
      </c>
      <c r="S11" s="4" t="s">
        <v>17</v>
      </c>
      <c r="T11" s="3" t="s">
        <v>71</v>
      </c>
      <c r="U11" s="4" t="s">
        <v>17</v>
      </c>
      <c r="V11" s="3" t="s">
        <v>71</v>
      </c>
      <c r="W11" s="29" t="s">
        <v>13</v>
      </c>
      <c r="X11" s="3" t="s">
        <v>71</v>
      </c>
      <c r="Y11" s="4" t="s">
        <v>13</v>
      </c>
      <c r="Z11" s="33" t="s">
        <v>71</v>
      </c>
      <c r="AA11" s="4"/>
      <c r="AB11" s="12" t="s">
        <v>20</v>
      </c>
      <c r="AC11" s="19">
        <f t="shared" si="0"/>
        <v>0.9230769230769231</v>
      </c>
      <c r="AD11" s="21">
        <v>1</v>
      </c>
      <c r="AE11" s="16">
        <v>0</v>
      </c>
      <c r="AF11" s="21">
        <v>17</v>
      </c>
      <c r="AG11" s="15" t="s">
        <v>93</v>
      </c>
      <c r="AH11" s="23">
        <f t="shared" si="1"/>
        <v>0.8235294117647058</v>
      </c>
      <c r="AI11" s="8"/>
      <c r="AJ11" s="8"/>
      <c r="AK11" s="8"/>
      <c r="AL11" s="8"/>
      <c r="AM11" s="7"/>
    </row>
    <row r="12" spans="1:39" ht="16.5" customHeight="1">
      <c r="A12" s="37" t="s">
        <v>40</v>
      </c>
      <c r="B12" s="3" t="s">
        <v>71</v>
      </c>
      <c r="C12" s="4"/>
      <c r="D12" s="3" t="s">
        <v>9</v>
      </c>
      <c r="E12" s="4"/>
      <c r="F12" s="3" t="s">
        <v>71</v>
      </c>
      <c r="G12" s="4"/>
      <c r="H12" s="3" t="s">
        <v>71</v>
      </c>
      <c r="I12" s="4"/>
      <c r="J12" s="3" t="s">
        <v>10</v>
      </c>
      <c r="K12" s="4"/>
      <c r="L12" s="3" t="s">
        <v>9</v>
      </c>
      <c r="M12" s="4"/>
      <c r="N12" s="3" t="s">
        <v>71</v>
      </c>
      <c r="O12" s="4" t="s">
        <v>13</v>
      </c>
      <c r="P12" s="3" t="s">
        <v>71</v>
      </c>
      <c r="Q12" s="4"/>
      <c r="R12" s="3" t="s">
        <v>71</v>
      </c>
      <c r="S12" s="4"/>
      <c r="T12" s="3" t="s">
        <v>71</v>
      </c>
      <c r="U12" s="4"/>
      <c r="V12" s="3" t="s">
        <v>10</v>
      </c>
      <c r="W12" s="29"/>
      <c r="X12" s="3" t="s">
        <v>10</v>
      </c>
      <c r="Y12" s="4"/>
      <c r="Z12" s="33" t="s">
        <v>71</v>
      </c>
      <c r="AA12" s="4"/>
      <c r="AB12" s="12" t="s">
        <v>92</v>
      </c>
      <c r="AC12" s="19">
        <f t="shared" si="0"/>
        <v>0.6153846153846154</v>
      </c>
      <c r="AD12" s="21">
        <v>3</v>
      </c>
      <c r="AE12" s="16">
        <v>2</v>
      </c>
      <c r="AF12" s="21">
        <v>1</v>
      </c>
      <c r="AG12" s="15" t="s">
        <v>22</v>
      </c>
      <c r="AH12" s="23">
        <f t="shared" si="1"/>
        <v>0.8823529411764706</v>
      </c>
      <c r="AI12" s="8"/>
      <c r="AJ12" s="8"/>
      <c r="AK12" s="8"/>
      <c r="AL12" s="8"/>
      <c r="AM12" s="7"/>
    </row>
    <row r="13" spans="1:39" ht="16.5" customHeight="1">
      <c r="A13" s="37" t="s">
        <v>41</v>
      </c>
      <c r="B13" s="3" t="s">
        <v>71</v>
      </c>
      <c r="C13" s="4"/>
      <c r="D13" s="3" t="s">
        <v>71</v>
      </c>
      <c r="E13" s="4"/>
      <c r="F13" s="3" t="s">
        <v>10</v>
      </c>
      <c r="G13" s="4"/>
      <c r="H13" s="3" t="s">
        <v>10</v>
      </c>
      <c r="I13" s="4"/>
      <c r="J13" s="3" t="s">
        <v>71</v>
      </c>
      <c r="K13" s="4"/>
      <c r="L13" s="3" t="s">
        <v>71</v>
      </c>
      <c r="M13" s="4"/>
      <c r="N13" s="3" t="s">
        <v>71</v>
      </c>
      <c r="O13" s="4"/>
      <c r="P13" s="3" t="s">
        <v>71</v>
      </c>
      <c r="Q13" s="4"/>
      <c r="R13" s="3" t="s">
        <v>71</v>
      </c>
      <c r="S13" s="4"/>
      <c r="T13" s="3" t="s">
        <v>10</v>
      </c>
      <c r="U13" s="4"/>
      <c r="V13" s="3" t="s">
        <v>71</v>
      </c>
      <c r="W13" s="29"/>
      <c r="X13" s="3" t="s">
        <v>71</v>
      </c>
      <c r="Y13" s="4"/>
      <c r="Z13" s="33" t="s">
        <v>71</v>
      </c>
      <c r="AA13" s="4"/>
      <c r="AB13" s="12" t="s">
        <v>23</v>
      </c>
      <c r="AC13" s="19">
        <f t="shared" si="0"/>
        <v>0.7692307692307693</v>
      </c>
      <c r="AD13" s="21">
        <v>3</v>
      </c>
      <c r="AE13" s="16">
        <v>0</v>
      </c>
      <c r="AF13" s="21"/>
      <c r="AG13" s="15" t="s">
        <v>93</v>
      </c>
      <c r="AH13" s="23">
        <f t="shared" si="1"/>
        <v>0.8235294117647058</v>
      </c>
      <c r="AI13" s="8"/>
      <c r="AJ13" s="8"/>
      <c r="AK13" s="8"/>
      <c r="AL13" s="8"/>
      <c r="AM13" s="7"/>
    </row>
    <row r="14" spans="1:39" ht="16.5" customHeight="1">
      <c r="A14" s="37" t="s">
        <v>42</v>
      </c>
      <c r="B14" s="3" t="s">
        <v>71</v>
      </c>
      <c r="C14" s="4"/>
      <c r="D14" s="3" t="s">
        <v>9</v>
      </c>
      <c r="E14" s="4"/>
      <c r="F14" s="3" t="s">
        <v>71</v>
      </c>
      <c r="G14" s="4"/>
      <c r="H14" s="3" t="s">
        <v>10</v>
      </c>
      <c r="I14" s="4"/>
      <c r="J14" s="3" t="s">
        <v>71</v>
      </c>
      <c r="K14" s="4"/>
      <c r="L14" s="3" t="s">
        <v>71</v>
      </c>
      <c r="M14" s="4" t="s">
        <v>13</v>
      </c>
      <c r="N14" s="3" t="s">
        <v>71</v>
      </c>
      <c r="O14" s="4"/>
      <c r="P14" s="3" t="s">
        <v>10</v>
      </c>
      <c r="Q14" s="4"/>
      <c r="R14" s="3" t="s">
        <v>71</v>
      </c>
      <c r="S14" s="4"/>
      <c r="T14" s="3" t="s">
        <v>9</v>
      </c>
      <c r="U14" s="4"/>
      <c r="V14" s="3" t="s">
        <v>10</v>
      </c>
      <c r="W14" s="29"/>
      <c r="X14" s="3" t="s">
        <v>10</v>
      </c>
      <c r="Y14" s="4"/>
      <c r="Z14" s="33" t="s">
        <v>10</v>
      </c>
      <c r="AA14" s="4"/>
      <c r="AB14" s="12" t="s">
        <v>14</v>
      </c>
      <c r="AC14" s="19">
        <f t="shared" si="0"/>
        <v>0.46153846153846156</v>
      </c>
      <c r="AD14" s="21">
        <v>5</v>
      </c>
      <c r="AE14" s="16">
        <v>2</v>
      </c>
      <c r="AF14" s="21">
        <v>1</v>
      </c>
      <c r="AG14" s="15" t="s">
        <v>90</v>
      </c>
      <c r="AH14" s="23">
        <f t="shared" si="1"/>
        <v>0.7647058823529411</v>
      </c>
      <c r="AI14" s="8"/>
      <c r="AJ14" s="8"/>
      <c r="AK14" s="8"/>
      <c r="AL14" s="8"/>
      <c r="AM14" s="7"/>
    </row>
    <row r="15" spans="1:39" ht="16.5" customHeight="1">
      <c r="A15" s="37" t="s">
        <v>43</v>
      </c>
      <c r="B15" s="3" t="s">
        <v>71</v>
      </c>
      <c r="C15" s="4"/>
      <c r="D15" s="3" t="s">
        <v>71</v>
      </c>
      <c r="E15" s="4"/>
      <c r="F15" s="3" t="s">
        <v>71</v>
      </c>
      <c r="G15" s="4"/>
      <c r="H15" s="3" t="s">
        <v>71</v>
      </c>
      <c r="I15" s="4"/>
      <c r="J15" s="3" t="s">
        <v>71</v>
      </c>
      <c r="K15" s="4" t="s">
        <v>11</v>
      </c>
      <c r="L15" s="3" t="s">
        <v>71</v>
      </c>
      <c r="M15" s="4" t="s">
        <v>13</v>
      </c>
      <c r="N15" s="3" t="s">
        <v>71</v>
      </c>
      <c r="O15" s="4"/>
      <c r="P15" s="3" t="s">
        <v>71</v>
      </c>
      <c r="Q15" s="4"/>
      <c r="R15" s="3" t="s">
        <v>71</v>
      </c>
      <c r="S15" s="4" t="s">
        <v>11</v>
      </c>
      <c r="T15" s="3" t="s">
        <v>71</v>
      </c>
      <c r="U15" s="4" t="s">
        <v>13</v>
      </c>
      <c r="V15" s="3" t="s">
        <v>71</v>
      </c>
      <c r="W15" s="29"/>
      <c r="X15" s="3" t="s">
        <v>71</v>
      </c>
      <c r="Y15" s="4"/>
      <c r="Z15" s="33" t="s">
        <v>71</v>
      </c>
      <c r="AA15" s="4"/>
      <c r="AB15" s="12" t="s">
        <v>90</v>
      </c>
      <c r="AC15" s="19">
        <f t="shared" si="0"/>
        <v>1</v>
      </c>
      <c r="AD15" s="21">
        <v>0</v>
      </c>
      <c r="AE15" s="16">
        <v>0</v>
      </c>
      <c r="AF15" s="21">
        <v>6</v>
      </c>
      <c r="AG15" s="15" t="s">
        <v>21</v>
      </c>
      <c r="AH15" s="23">
        <f t="shared" si="1"/>
        <v>1</v>
      </c>
      <c r="AI15" s="8"/>
      <c r="AJ15" s="8"/>
      <c r="AK15" s="8"/>
      <c r="AL15" s="8"/>
      <c r="AM15" s="7"/>
    </row>
    <row r="16" spans="1:39" ht="16.5" customHeight="1">
      <c r="A16" s="37" t="s">
        <v>44</v>
      </c>
      <c r="B16" s="3" t="s">
        <v>71</v>
      </c>
      <c r="C16" s="4"/>
      <c r="D16" s="3" t="s">
        <v>71</v>
      </c>
      <c r="E16" s="4" t="s">
        <v>13</v>
      </c>
      <c r="F16" s="3" t="s">
        <v>71</v>
      </c>
      <c r="G16" s="4" t="s">
        <v>13</v>
      </c>
      <c r="H16" s="3" t="s">
        <v>10</v>
      </c>
      <c r="I16" s="4"/>
      <c r="J16" s="3" t="s">
        <v>10</v>
      </c>
      <c r="K16" s="4"/>
      <c r="L16" s="3" t="s">
        <v>71</v>
      </c>
      <c r="M16" s="4"/>
      <c r="N16" s="3" t="s">
        <v>71</v>
      </c>
      <c r="O16" s="4"/>
      <c r="P16" s="3" t="s">
        <v>71</v>
      </c>
      <c r="Q16" s="4" t="s">
        <v>13</v>
      </c>
      <c r="R16" s="3" t="s">
        <v>71</v>
      </c>
      <c r="S16" s="4"/>
      <c r="T16" s="3" t="s">
        <v>71</v>
      </c>
      <c r="U16" s="4" t="s">
        <v>11</v>
      </c>
      <c r="V16" s="3" t="s">
        <v>71</v>
      </c>
      <c r="W16" s="29" t="s">
        <v>13</v>
      </c>
      <c r="X16" s="3" t="s">
        <v>71</v>
      </c>
      <c r="Y16" s="4"/>
      <c r="Z16" s="33" t="s">
        <v>71</v>
      </c>
      <c r="AA16" s="4"/>
      <c r="AB16" s="12" t="s">
        <v>91</v>
      </c>
      <c r="AC16" s="19">
        <f t="shared" si="0"/>
        <v>0.8461538461538461</v>
      </c>
      <c r="AD16" s="21">
        <v>2</v>
      </c>
      <c r="AE16" s="16">
        <v>0</v>
      </c>
      <c r="AF16" s="21">
        <v>6</v>
      </c>
      <c r="AG16" s="15" t="s">
        <v>22</v>
      </c>
      <c r="AH16" s="23">
        <f t="shared" si="1"/>
        <v>0.8823529411764706</v>
      </c>
      <c r="AI16" s="8"/>
      <c r="AJ16" s="8"/>
      <c r="AK16" s="8"/>
      <c r="AL16" s="8"/>
      <c r="AM16" s="7"/>
    </row>
    <row r="17" spans="1:39" ht="16.5" customHeight="1">
      <c r="A17" s="37" t="s">
        <v>45</v>
      </c>
      <c r="B17" s="3" t="s">
        <v>71</v>
      </c>
      <c r="C17" s="4"/>
      <c r="D17" s="3" t="s">
        <v>71</v>
      </c>
      <c r="E17" s="4"/>
      <c r="F17" s="3" t="s">
        <v>9</v>
      </c>
      <c r="G17" s="4"/>
      <c r="H17" s="3" t="s">
        <v>71</v>
      </c>
      <c r="I17" s="4"/>
      <c r="J17" s="3" t="s">
        <v>71</v>
      </c>
      <c r="K17" s="4"/>
      <c r="L17" s="3" t="s">
        <v>10</v>
      </c>
      <c r="M17" s="4"/>
      <c r="N17" s="3" t="s">
        <v>10</v>
      </c>
      <c r="O17" s="4"/>
      <c r="P17" s="3" t="s">
        <v>71</v>
      </c>
      <c r="Q17" s="4"/>
      <c r="R17" s="3" t="s">
        <v>10</v>
      </c>
      <c r="S17" s="4"/>
      <c r="T17" s="3" t="s">
        <v>10</v>
      </c>
      <c r="U17" s="4"/>
      <c r="V17" s="3" t="s">
        <v>10</v>
      </c>
      <c r="W17" s="29"/>
      <c r="X17" s="3" t="s">
        <v>10</v>
      </c>
      <c r="Y17" s="4"/>
      <c r="Z17" s="33" t="s">
        <v>9</v>
      </c>
      <c r="AA17" s="4"/>
      <c r="AB17" s="12" t="s">
        <v>16</v>
      </c>
      <c r="AC17" s="19">
        <f t="shared" si="0"/>
        <v>0.38461538461538464</v>
      </c>
      <c r="AD17" s="21">
        <v>6</v>
      </c>
      <c r="AE17" s="16">
        <v>2</v>
      </c>
      <c r="AF17" s="21"/>
      <c r="AG17" s="15" t="s">
        <v>23</v>
      </c>
      <c r="AH17" s="23">
        <f t="shared" si="1"/>
        <v>0.5882352941176471</v>
      </c>
      <c r="AI17" s="8"/>
      <c r="AJ17" s="8"/>
      <c r="AK17" s="8"/>
      <c r="AL17" s="8"/>
      <c r="AM17" s="7"/>
    </row>
    <row r="18" spans="1:39" ht="16.5" customHeight="1">
      <c r="A18" s="37" t="s">
        <v>46</v>
      </c>
      <c r="B18" s="3" t="s">
        <v>71</v>
      </c>
      <c r="C18" s="4"/>
      <c r="D18" s="3" t="s">
        <v>71</v>
      </c>
      <c r="E18" s="4"/>
      <c r="F18" s="3" t="s">
        <v>71</v>
      </c>
      <c r="G18" s="4"/>
      <c r="H18" s="3" t="s">
        <v>71</v>
      </c>
      <c r="I18" s="4"/>
      <c r="J18" s="3" t="s">
        <v>71</v>
      </c>
      <c r="K18" s="4"/>
      <c r="L18" s="3" t="s">
        <v>10</v>
      </c>
      <c r="M18" s="4"/>
      <c r="N18" s="3" t="s">
        <v>71</v>
      </c>
      <c r="O18" s="4"/>
      <c r="P18" s="3" t="s">
        <v>71</v>
      </c>
      <c r="Q18" s="4"/>
      <c r="R18" s="3" t="s">
        <v>10</v>
      </c>
      <c r="S18" s="4"/>
      <c r="T18" s="3" t="s">
        <v>10</v>
      </c>
      <c r="U18" s="4"/>
      <c r="V18" s="3" t="s">
        <v>71</v>
      </c>
      <c r="W18" s="29"/>
      <c r="X18" s="3" t="s">
        <v>10</v>
      </c>
      <c r="Y18" s="4"/>
      <c r="Z18" s="33" t="s">
        <v>71</v>
      </c>
      <c r="AA18" s="4"/>
      <c r="AB18" s="12" t="s">
        <v>15</v>
      </c>
      <c r="AC18" s="19">
        <f t="shared" si="0"/>
        <v>0.6923076923076923</v>
      </c>
      <c r="AD18" s="21">
        <v>4</v>
      </c>
      <c r="AE18" s="16">
        <v>0</v>
      </c>
      <c r="AF18" s="21"/>
      <c r="AG18" s="15" t="s">
        <v>93</v>
      </c>
      <c r="AH18" s="23">
        <f t="shared" si="1"/>
        <v>0.8235294117647058</v>
      </c>
      <c r="AI18" s="8"/>
      <c r="AJ18" s="8"/>
      <c r="AK18" s="8"/>
      <c r="AL18" s="8"/>
      <c r="AM18" s="7"/>
    </row>
    <row r="19" spans="1:39" ht="16.5" customHeight="1">
      <c r="A19" s="37" t="s">
        <v>47</v>
      </c>
      <c r="B19" s="3" t="s">
        <v>71</v>
      </c>
      <c r="C19" s="4"/>
      <c r="D19" s="3" t="s">
        <v>71</v>
      </c>
      <c r="E19" s="4"/>
      <c r="F19" s="3" t="s">
        <v>71</v>
      </c>
      <c r="G19" s="4"/>
      <c r="H19" s="3" t="s">
        <v>71</v>
      </c>
      <c r="I19" s="4"/>
      <c r="J19" s="3" t="s">
        <v>71</v>
      </c>
      <c r="K19" s="4" t="s">
        <v>11</v>
      </c>
      <c r="L19" s="3" t="s">
        <v>71</v>
      </c>
      <c r="M19" s="4"/>
      <c r="N19" s="3" t="s">
        <v>71</v>
      </c>
      <c r="O19" s="4"/>
      <c r="P19" s="3" t="s">
        <v>71</v>
      </c>
      <c r="Q19" s="4"/>
      <c r="R19" s="3" t="s">
        <v>71</v>
      </c>
      <c r="S19" s="4"/>
      <c r="T19" s="3" t="s">
        <v>71</v>
      </c>
      <c r="U19" s="4"/>
      <c r="V19" s="3" t="s">
        <v>10</v>
      </c>
      <c r="W19" s="29"/>
      <c r="X19" s="3" t="s">
        <v>71</v>
      </c>
      <c r="Y19" s="4"/>
      <c r="Z19" s="33" t="s">
        <v>71</v>
      </c>
      <c r="AA19" s="4"/>
      <c r="AB19" s="12" t="s">
        <v>20</v>
      </c>
      <c r="AC19" s="19">
        <f t="shared" si="0"/>
        <v>0.9230769230769231</v>
      </c>
      <c r="AD19" s="21">
        <v>1</v>
      </c>
      <c r="AE19" s="16">
        <v>0</v>
      </c>
      <c r="AF19" s="21">
        <v>2</v>
      </c>
      <c r="AG19" s="15" t="s">
        <v>90</v>
      </c>
      <c r="AH19" s="23">
        <f t="shared" si="1"/>
        <v>0.7647058823529411</v>
      </c>
      <c r="AI19" s="8"/>
      <c r="AJ19" s="8"/>
      <c r="AK19" s="8"/>
      <c r="AL19" s="8"/>
      <c r="AM19" s="7"/>
    </row>
    <row r="20" spans="1:39" ht="16.5" customHeight="1">
      <c r="A20" s="37" t="s">
        <v>48</v>
      </c>
      <c r="B20" s="3" t="s">
        <v>71</v>
      </c>
      <c r="C20" s="4"/>
      <c r="D20" s="3" t="s">
        <v>71</v>
      </c>
      <c r="E20" s="4"/>
      <c r="F20" s="3" t="s">
        <v>71</v>
      </c>
      <c r="G20" s="4"/>
      <c r="H20" s="3" t="s">
        <v>71</v>
      </c>
      <c r="I20" s="4"/>
      <c r="J20" s="3" t="s">
        <v>10</v>
      </c>
      <c r="K20" s="4"/>
      <c r="L20" s="3" t="s">
        <v>71</v>
      </c>
      <c r="M20" s="4"/>
      <c r="N20" s="3" t="s">
        <v>71</v>
      </c>
      <c r="O20" s="4"/>
      <c r="P20" s="3" t="s">
        <v>71</v>
      </c>
      <c r="Q20" s="4"/>
      <c r="R20" s="3" t="s">
        <v>71</v>
      </c>
      <c r="S20" s="4"/>
      <c r="T20" s="3" t="s">
        <v>71</v>
      </c>
      <c r="U20" s="4"/>
      <c r="V20" s="3" t="s">
        <v>71</v>
      </c>
      <c r="W20" s="29"/>
      <c r="X20" s="3" t="s">
        <v>71</v>
      </c>
      <c r="Y20" s="4"/>
      <c r="Z20" s="33" t="s">
        <v>71</v>
      </c>
      <c r="AA20" s="4"/>
      <c r="AB20" s="12" t="s">
        <v>20</v>
      </c>
      <c r="AC20" s="19">
        <f t="shared" si="0"/>
        <v>0.9230769230769231</v>
      </c>
      <c r="AD20" s="21">
        <v>1</v>
      </c>
      <c r="AE20" s="16">
        <v>0</v>
      </c>
      <c r="AF20" s="21"/>
      <c r="AG20" s="15" t="s">
        <v>19</v>
      </c>
      <c r="AH20" s="23">
        <f t="shared" si="1"/>
        <v>0.9411764705882353</v>
      </c>
      <c r="AI20" s="8"/>
      <c r="AJ20" s="8"/>
      <c r="AK20" s="8"/>
      <c r="AL20" s="8"/>
      <c r="AM20" s="7"/>
    </row>
    <row r="21" spans="1:39" ht="16.5" customHeight="1">
      <c r="A21" s="37" t="s">
        <v>49</v>
      </c>
      <c r="B21" s="3" t="s">
        <v>71</v>
      </c>
      <c r="C21" s="4"/>
      <c r="D21" s="3" t="s">
        <v>71</v>
      </c>
      <c r="E21" s="4" t="s">
        <v>13</v>
      </c>
      <c r="F21" s="3" t="s">
        <v>71</v>
      </c>
      <c r="G21" s="4"/>
      <c r="H21" s="3" t="s">
        <v>71</v>
      </c>
      <c r="I21" s="4"/>
      <c r="J21" s="3" t="s">
        <v>71</v>
      </c>
      <c r="K21" s="4"/>
      <c r="L21" s="3" t="s">
        <v>71</v>
      </c>
      <c r="M21" s="4"/>
      <c r="N21" s="3" t="s">
        <v>71</v>
      </c>
      <c r="O21" s="4"/>
      <c r="P21" s="3" t="s">
        <v>71</v>
      </c>
      <c r="Q21" s="4"/>
      <c r="R21" s="3" t="s">
        <v>71</v>
      </c>
      <c r="S21" s="4" t="s">
        <v>13</v>
      </c>
      <c r="T21" s="3" t="s">
        <v>71</v>
      </c>
      <c r="U21" s="4"/>
      <c r="V21" s="3" t="s">
        <v>10</v>
      </c>
      <c r="W21" s="29"/>
      <c r="X21" s="3" t="s">
        <v>71</v>
      </c>
      <c r="Y21" s="4"/>
      <c r="Z21" s="33" t="s">
        <v>71</v>
      </c>
      <c r="AA21" s="4"/>
      <c r="AB21" s="12" t="s">
        <v>20</v>
      </c>
      <c r="AC21" s="19">
        <f t="shared" si="0"/>
        <v>0.9230769230769231</v>
      </c>
      <c r="AD21" s="21">
        <v>1</v>
      </c>
      <c r="AE21" s="16">
        <v>0</v>
      </c>
      <c r="AF21" s="21">
        <v>2</v>
      </c>
      <c r="AG21" s="15" t="s">
        <v>19</v>
      </c>
      <c r="AH21" s="23">
        <f t="shared" si="1"/>
        <v>0.9411764705882353</v>
      </c>
      <c r="AI21" s="8"/>
      <c r="AJ21" s="8"/>
      <c r="AK21" s="8"/>
      <c r="AL21" s="8"/>
      <c r="AM21" s="7"/>
    </row>
    <row r="22" spans="1:39" ht="16.5" customHeight="1">
      <c r="A22" s="38" t="s">
        <v>50</v>
      </c>
      <c r="B22" s="3" t="s">
        <v>71</v>
      </c>
      <c r="C22" s="4"/>
      <c r="D22" s="3" t="s">
        <v>9</v>
      </c>
      <c r="E22" s="4"/>
      <c r="F22" s="3" t="s">
        <v>71</v>
      </c>
      <c r="G22" s="4"/>
      <c r="H22" s="3" t="s">
        <v>71</v>
      </c>
      <c r="I22" s="4"/>
      <c r="J22" s="3" t="s">
        <v>71</v>
      </c>
      <c r="K22" s="4"/>
      <c r="L22" s="3" t="s">
        <v>71</v>
      </c>
      <c r="M22" s="4"/>
      <c r="N22" s="3" t="s">
        <v>71</v>
      </c>
      <c r="O22" s="4"/>
      <c r="P22" s="3" t="s">
        <v>71</v>
      </c>
      <c r="Q22" s="4"/>
      <c r="R22" s="3" t="s">
        <v>71</v>
      </c>
      <c r="S22" s="4"/>
      <c r="T22" s="3" t="s">
        <v>71</v>
      </c>
      <c r="U22" s="4"/>
      <c r="V22" s="3" t="s">
        <v>10</v>
      </c>
      <c r="W22" s="29"/>
      <c r="X22" s="3" t="s">
        <v>71</v>
      </c>
      <c r="Y22" s="4"/>
      <c r="Z22" s="33" t="s">
        <v>71</v>
      </c>
      <c r="AA22" s="4"/>
      <c r="AB22" s="12" t="s">
        <v>91</v>
      </c>
      <c r="AC22" s="19">
        <f t="shared" si="0"/>
        <v>0.8461538461538461</v>
      </c>
      <c r="AD22" s="21">
        <v>1</v>
      </c>
      <c r="AE22" s="16">
        <v>1</v>
      </c>
      <c r="AF22" s="21"/>
      <c r="AG22" s="15" t="s">
        <v>21</v>
      </c>
      <c r="AH22" s="23">
        <f t="shared" si="1"/>
        <v>1</v>
      </c>
      <c r="AI22" s="8"/>
      <c r="AJ22" s="8"/>
      <c r="AK22" s="8"/>
      <c r="AL22" s="8"/>
      <c r="AM22" s="7"/>
    </row>
    <row r="23" spans="1:39" ht="16.5" customHeight="1">
      <c r="A23" s="37" t="s">
        <v>51</v>
      </c>
      <c r="B23" s="3" t="s">
        <v>71</v>
      </c>
      <c r="C23" s="4" t="s">
        <v>13</v>
      </c>
      <c r="D23" s="3" t="s">
        <v>71</v>
      </c>
      <c r="E23" s="4" t="s">
        <v>13</v>
      </c>
      <c r="F23" s="3" t="s">
        <v>71</v>
      </c>
      <c r="G23" s="4"/>
      <c r="H23" s="3" t="s">
        <v>71</v>
      </c>
      <c r="I23" s="4" t="s">
        <v>13</v>
      </c>
      <c r="J23" s="3" t="s">
        <v>71</v>
      </c>
      <c r="K23" s="4" t="s">
        <v>16</v>
      </c>
      <c r="L23" s="3" t="s">
        <v>71</v>
      </c>
      <c r="M23" s="4"/>
      <c r="N23" s="3" t="s">
        <v>71</v>
      </c>
      <c r="O23" s="4"/>
      <c r="P23" s="3" t="s">
        <v>71</v>
      </c>
      <c r="Q23" s="4" t="s">
        <v>13</v>
      </c>
      <c r="R23" s="3" t="s">
        <v>9</v>
      </c>
      <c r="S23" s="4"/>
      <c r="T23" s="3" t="s">
        <v>71</v>
      </c>
      <c r="U23" s="4" t="s">
        <v>17</v>
      </c>
      <c r="V23" s="3" t="s">
        <v>71</v>
      </c>
      <c r="W23" s="29" t="s">
        <v>11</v>
      </c>
      <c r="X23" s="3" t="s">
        <v>71</v>
      </c>
      <c r="Y23" s="4" t="s">
        <v>11</v>
      </c>
      <c r="Z23" s="33" t="s">
        <v>71</v>
      </c>
      <c r="AA23" s="4"/>
      <c r="AB23" s="12" t="s">
        <v>20</v>
      </c>
      <c r="AC23" s="19">
        <f t="shared" si="0"/>
        <v>0.9230769230769231</v>
      </c>
      <c r="AD23" s="21">
        <v>0</v>
      </c>
      <c r="AE23" s="16">
        <v>1</v>
      </c>
      <c r="AF23" s="21">
        <v>16</v>
      </c>
      <c r="AG23" s="15" t="s">
        <v>19</v>
      </c>
      <c r="AH23" s="23">
        <f t="shared" si="1"/>
        <v>0.9411764705882353</v>
      </c>
      <c r="AI23" s="8"/>
      <c r="AJ23" s="8"/>
      <c r="AK23" s="8"/>
      <c r="AL23" s="8"/>
      <c r="AM23" s="7"/>
    </row>
    <row r="24" spans="1:39" ht="16.5" customHeight="1">
      <c r="A24" s="39" t="s">
        <v>52</v>
      </c>
      <c r="B24" s="3"/>
      <c r="C24" s="4"/>
      <c r="D24" s="3"/>
      <c r="E24" s="4"/>
      <c r="F24" s="3" t="s">
        <v>9</v>
      </c>
      <c r="G24" s="4"/>
      <c r="H24" s="3" t="s">
        <v>9</v>
      </c>
      <c r="I24" s="4"/>
      <c r="J24" s="3" t="s">
        <v>9</v>
      </c>
      <c r="K24" s="4"/>
      <c r="L24" s="3" t="s">
        <v>9</v>
      </c>
      <c r="M24" s="4"/>
      <c r="N24" s="3" t="s">
        <v>9</v>
      </c>
      <c r="O24" s="4"/>
      <c r="P24" s="3" t="s">
        <v>9</v>
      </c>
      <c r="Q24" s="4"/>
      <c r="R24" s="3" t="s">
        <v>9</v>
      </c>
      <c r="S24" s="4"/>
      <c r="T24" s="3" t="s">
        <v>9</v>
      </c>
      <c r="U24" s="4"/>
      <c r="V24" s="3" t="s">
        <v>9</v>
      </c>
      <c r="W24" s="29"/>
      <c r="X24" s="3" t="s">
        <v>9</v>
      </c>
      <c r="Y24" s="4"/>
      <c r="Z24" s="33" t="s">
        <v>9</v>
      </c>
      <c r="AA24" s="4"/>
      <c r="AB24" s="12" t="s">
        <v>18</v>
      </c>
      <c r="AC24" s="19">
        <f t="shared" si="0"/>
        <v>0</v>
      </c>
      <c r="AD24" s="21">
        <v>0</v>
      </c>
      <c r="AE24" s="16">
        <v>11</v>
      </c>
      <c r="AF24" s="21"/>
      <c r="AG24" s="15" t="s">
        <v>19</v>
      </c>
      <c r="AH24" s="23">
        <f t="shared" si="1"/>
        <v>0.9411764705882353</v>
      </c>
      <c r="AI24" s="8"/>
      <c r="AJ24" s="8"/>
      <c r="AK24" s="8"/>
      <c r="AL24" s="8"/>
      <c r="AM24" s="7"/>
    </row>
    <row r="25" spans="1:39" ht="16.5" customHeight="1">
      <c r="A25" s="40" t="s">
        <v>53</v>
      </c>
      <c r="B25" s="3" t="s">
        <v>10</v>
      </c>
      <c r="C25" s="4"/>
      <c r="D25" s="3" t="s">
        <v>10</v>
      </c>
      <c r="E25" s="4"/>
      <c r="F25" s="3" t="s">
        <v>10</v>
      </c>
      <c r="G25" s="4"/>
      <c r="H25" s="3" t="s">
        <v>10</v>
      </c>
      <c r="I25" s="4"/>
      <c r="J25" s="3" t="s">
        <v>10</v>
      </c>
      <c r="K25" s="4"/>
      <c r="L25" s="3" t="s">
        <v>10</v>
      </c>
      <c r="M25" s="4"/>
      <c r="N25" s="3" t="s">
        <v>10</v>
      </c>
      <c r="O25" s="4"/>
      <c r="P25" s="3" t="s">
        <v>9</v>
      </c>
      <c r="Q25" s="4"/>
      <c r="R25" s="3" t="s">
        <v>71</v>
      </c>
      <c r="S25" s="4"/>
      <c r="T25" s="3" t="s">
        <v>71</v>
      </c>
      <c r="U25" s="4"/>
      <c r="V25" s="3" t="s">
        <v>9</v>
      </c>
      <c r="W25" s="29"/>
      <c r="X25" s="3" t="s">
        <v>71</v>
      </c>
      <c r="Y25" s="4"/>
      <c r="Z25" s="33" t="s">
        <v>71</v>
      </c>
      <c r="AA25" s="4"/>
      <c r="AB25" s="12" t="s">
        <v>12</v>
      </c>
      <c r="AC25" s="19">
        <f t="shared" si="0"/>
        <v>0.3076923076923077</v>
      </c>
      <c r="AD25" s="21">
        <v>7</v>
      </c>
      <c r="AE25" s="16">
        <v>2</v>
      </c>
      <c r="AF25" s="21"/>
      <c r="AG25" s="15" t="s">
        <v>91</v>
      </c>
      <c r="AH25" s="23">
        <f t="shared" si="1"/>
        <v>0.6470588235294118</v>
      </c>
      <c r="AI25" s="8"/>
      <c r="AJ25" s="8"/>
      <c r="AK25" s="8"/>
      <c r="AL25" s="8"/>
      <c r="AM25" s="7"/>
    </row>
    <row r="26" spans="1:39" ht="16.5" customHeight="1">
      <c r="A26" s="39" t="s">
        <v>83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4"/>
      <c r="V26" s="3"/>
      <c r="W26" s="29"/>
      <c r="X26" s="3"/>
      <c r="Y26" s="4"/>
      <c r="Z26" s="33"/>
      <c r="AA26" s="4"/>
      <c r="AB26" s="12"/>
      <c r="AC26" s="19">
        <f t="shared" si="0"/>
        <v>0</v>
      </c>
      <c r="AD26" s="21"/>
      <c r="AE26" s="16"/>
      <c r="AF26" s="21"/>
      <c r="AG26" s="15" t="s">
        <v>91</v>
      </c>
      <c r="AH26" s="23">
        <f t="shared" si="1"/>
        <v>0.6470588235294118</v>
      </c>
      <c r="AI26" s="8"/>
      <c r="AJ26" s="8"/>
      <c r="AK26" s="8"/>
      <c r="AL26" s="8"/>
      <c r="AM26" s="7"/>
    </row>
    <row r="27" spans="1:39" ht="16.5" customHeight="1">
      <c r="A27" s="39" t="s">
        <v>84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  <c r="N27" s="3"/>
      <c r="O27" s="4"/>
      <c r="P27" s="3"/>
      <c r="Q27" s="4"/>
      <c r="R27" s="3"/>
      <c r="S27" s="4"/>
      <c r="T27" s="3"/>
      <c r="U27" s="4"/>
      <c r="V27" s="3"/>
      <c r="W27" s="29"/>
      <c r="X27" s="3"/>
      <c r="Y27" s="4"/>
      <c r="Z27" s="33"/>
      <c r="AA27" s="4"/>
      <c r="AB27" s="12"/>
      <c r="AC27" s="19">
        <f t="shared" si="0"/>
        <v>0</v>
      </c>
      <c r="AD27" s="21"/>
      <c r="AE27" s="16"/>
      <c r="AF27" s="21"/>
      <c r="AG27" s="15" t="s">
        <v>91</v>
      </c>
      <c r="AH27" s="23">
        <f t="shared" si="1"/>
        <v>0.6470588235294118</v>
      </c>
      <c r="AI27" s="8"/>
      <c r="AJ27" s="8"/>
      <c r="AK27" s="8"/>
      <c r="AL27" s="8"/>
      <c r="AM27" s="7"/>
    </row>
    <row r="28" spans="1:39" ht="16.5" customHeight="1">
      <c r="A28" s="39" t="s">
        <v>85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29"/>
      <c r="X28" s="3"/>
      <c r="Y28" s="4"/>
      <c r="Z28" s="33"/>
      <c r="AA28" s="4"/>
      <c r="AB28" s="12"/>
      <c r="AC28" s="19">
        <f t="shared" si="0"/>
        <v>0</v>
      </c>
      <c r="AD28" s="21"/>
      <c r="AE28" s="16"/>
      <c r="AF28" s="21"/>
      <c r="AG28" s="15" t="s">
        <v>91</v>
      </c>
      <c r="AH28" s="23">
        <f t="shared" si="1"/>
        <v>0.6470588235294118</v>
      </c>
      <c r="AI28" s="8"/>
      <c r="AJ28" s="8"/>
      <c r="AK28" s="8"/>
      <c r="AL28" s="8"/>
      <c r="AM28" s="7"/>
    </row>
    <row r="29" spans="1:39" ht="16.5" customHeight="1">
      <c r="A29" s="39" t="s">
        <v>86</v>
      </c>
      <c r="B29" s="3"/>
      <c r="C29" s="4"/>
      <c r="D29" s="3"/>
      <c r="E29" s="4"/>
      <c r="F29" s="3"/>
      <c r="G29" s="4"/>
      <c r="H29" s="3"/>
      <c r="I29" s="4"/>
      <c r="J29" s="3"/>
      <c r="K29" s="4"/>
      <c r="L29" s="3"/>
      <c r="M29" s="4"/>
      <c r="N29" s="3"/>
      <c r="O29" s="4"/>
      <c r="P29" s="3"/>
      <c r="Q29" s="4"/>
      <c r="R29" s="3"/>
      <c r="S29" s="4"/>
      <c r="T29" s="3"/>
      <c r="U29" s="4"/>
      <c r="V29" s="3"/>
      <c r="W29" s="29"/>
      <c r="X29" s="3"/>
      <c r="Y29" s="4"/>
      <c r="Z29" s="33"/>
      <c r="AA29" s="4"/>
      <c r="AB29" s="12"/>
      <c r="AC29" s="19">
        <f t="shared" si="0"/>
        <v>0</v>
      </c>
      <c r="AD29" s="21"/>
      <c r="AE29" s="16"/>
      <c r="AF29" s="21"/>
      <c r="AG29" s="15" t="s">
        <v>92</v>
      </c>
      <c r="AH29" s="23">
        <f t="shared" si="1"/>
        <v>0.47058823529411764</v>
      </c>
      <c r="AI29" s="8"/>
      <c r="AJ29" s="8"/>
      <c r="AK29" s="8"/>
      <c r="AL29" s="8"/>
      <c r="AM29" s="7"/>
    </row>
    <row r="30" spans="1:39" ht="16.5" customHeight="1">
      <c r="A30" s="39" t="s">
        <v>87</v>
      </c>
      <c r="B30" s="3"/>
      <c r="C30" s="4"/>
      <c r="D30" s="3"/>
      <c r="E30" s="4"/>
      <c r="F30" s="3"/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3"/>
      <c r="U30" s="4"/>
      <c r="V30" s="3"/>
      <c r="W30" s="29"/>
      <c r="X30" s="3"/>
      <c r="Y30" s="4"/>
      <c r="Z30" s="33"/>
      <c r="AA30" s="4"/>
      <c r="AB30" s="12"/>
      <c r="AC30" s="19">
        <f t="shared" si="0"/>
        <v>0</v>
      </c>
      <c r="AD30" s="21"/>
      <c r="AE30" s="16"/>
      <c r="AF30" s="21"/>
      <c r="AG30" s="15" t="s">
        <v>13</v>
      </c>
      <c r="AH30" s="23">
        <f t="shared" si="1"/>
        <v>0.058823529411764705</v>
      </c>
      <c r="AI30" s="8"/>
      <c r="AJ30" s="8"/>
      <c r="AK30" s="8"/>
      <c r="AL30" s="8"/>
      <c r="AM30" s="7"/>
    </row>
    <row r="31" spans="1:39" ht="16.5" customHeight="1" thickBot="1">
      <c r="A31" s="41"/>
      <c r="B31" s="5"/>
      <c r="C31" s="6"/>
      <c r="D31" s="5"/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  <c r="W31" s="30"/>
      <c r="X31" s="5"/>
      <c r="Y31" s="6"/>
      <c r="Z31" s="34"/>
      <c r="AA31" s="6"/>
      <c r="AB31" s="13"/>
      <c r="AC31" s="43">
        <f t="shared" si="0"/>
        <v>0</v>
      </c>
      <c r="AD31" s="22"/>
      <c r="AE31" s="17"/>
      <c r="AF31" s="22"/>
      <c r="AG31" s="14"/>
      <c r="AH31" s="42">
        <f t="shared" si="1"/>
        <v>0</v>
      </c>
      <c r="AI31" s="8"/>
      <c r="AJ31" s="8"/>
      <c r="AK31" s="8"/>
      <c r="AL31" s="8"/>
      <c r="AM31" s="7"/>
    </row>
    <row r="32" spans="33:39" ht="12.75">
      <c r="AG32"/>
      <c r="AH32"/>
      <c r="AI32" s="7"/>
      <c r="AJ32" s="7"/>
      <c r="AK32" s="7"/>
      <c r="AL32" s="7"/>
      <c r="AM32" s="7"/>
    </row>
    <row r="33" spans="35:39" ht="12.75">
      <c r="AI33" s="7"/>
      <c r="AJ33" s="7"/>
      <c r="AK33" s="7"/>
      <c r="AL33" s="7"/>
      <c r="AM33" s="7"/>
    </row>
    <row r="34" spans="35:39" ht="12.75">
      <c r="AI34" s="7"/>
      <c r="AJ34" s="7"/>
      <c r="AK34" s="7"/>
      <c r="AL34" s="7"/>
      <c r="AM34" s="7"/>
    </row>
    <row r="35" spans="35:39" ht="12.75">
      <c r="AI35" s="7"/>
      <c r="AJ35" s="7"/>
      <c r="AK35" s="7"/>
      <c r="AL35" s="7"/>
      <c r="AM35" s="7"/>
    </row>
    <row r="36" spans="35:39" ht="12.75">
      <c r="AI36" s="7"/>
      <c r="AJ36" s="7"/>
      <c r="AK36" s="7"/>
      <c r="AL36" s="7"/>
      <c r="AM36" s="7"/>
    </row>
    <row r="37" spans="35:39" ht="12.75">
      <c r="AI37" s="7"/>
      <c r="AJ37" s="7"/>
      <c r="AK37" s="7"/>
      <c r="AL37" s="7"/>
      <c r="AM37" s="7"/>
    </row>
  </sheetData>
  <mergeCells count="51">
    <mergeCell ref="F6:G6"/>
    <mergeCell ref="F5:G5"/>
    <mergeCell ref="P1:Q4"/>
    <mergeCell ref="H1:I4"/>
    <mergeCell ref="J1:K4"/>
    <mergeCell ref="L1:M4"/>
    <mergeCell ref="J5:K5"/>
    <mergeCell ref="L5:M5"/>
    <mergeCell ref="L6:M6"/>
    <mergeCell ref="J6:K6"/>
    <mergeCell ref="AH1:AH4"/>
    <mergeCell ref="AG5:AH6"/>
    <mergeCell ref="P6:Q6"/>
    <mergeCell ref="N6:O6"/>
    <mergeCell ref="R5:S5"/>
    <mergeCell ref="T5:U5"/>
    <mergeCell ref="AG1:AG4"/>
    <mergeCell ref="AC1:AC4"/>
    <mergeCell ref="AE1:AE4"/>
    <mergeCell ref="AF5:AF6"/>
    <mergeCell ref="T6:U6"/>
    <mergeCell ref="R6:S6"/>
    <mergeCell ref="R1:S4"/>
    <mergeCell ref="H6:I6"/>
    <mergeCell ref="H5:I5"/>
    <mergeCell ref="T1:U4"/>
    <mergeCell ref="N5:O5"/>
    <mergeCell ref="P5:Q5"/>
    <mergeCell ref="N1:O4"/>
    <mergeCell ref="A1:A4"/>
    <mergeCell ref="B1:C4"/>
    <mergeCell ref="D1:E4"/>
    <mergeCell ref="F1:G4"/>
    <mergeCell ref="D6:E6"/>
    <mergeCell ref="D5:E5"/>
    <mergeCell ref="B5:C5"/>
    <mergeCell ref="B6:C6"/>
    <mergeCell ref="AD5:AE6"/>
    <mergeCell ref="AF1:AF4"/>
    <mergeCell ref="AB1:AB4"/>
    <mergeCell ref="AD1:AD4"/>
    <mergeCell ref="AB5:AC6"/>
    <mergeCell ref="V1:W4"/>
    <mergeCell ref="X1:Y4"/>
    <mergeCell ref="Z1:AA4"/>
    <mergeCell ref="V5:W5"/>
    <mergeCell ref="V6:W6"/>
    <mergeCell ref="X5:Y5"/>
    <mergeCell ref="X6:Y6"/>
    <mergeCell ref="Z5:AA5"/>
    <mergeCell ref="Z6:AA6"/>
  </mergeCells>
  <printOptions/>
  <pageMargins left="0.08" right="0.17" top="0.06" bottom="0.06" header="0.04" footer="0.0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Dub</dc:creator>
  <cp:keywords/>
  <dc:description/>
  <cp:lastModifiedBy>Pavel - Táborský</cp:lastModifiedBy>
  <cp:lastPrinted>2008-01-16T20:41:51Z</cp:lastPrinted>
  <dcterms:created xsi:type="dcterms:W3CDTF">2005-09-04T10:29:21Z</dcterms:created>
  <dcterms:modified xsi:type="dcterms:W3CDTF">2008-01-17T09:42:46Z</dcterms:modified>
  <cp:category/>
  <cp:version/>
  <cp:contentType/>
  <cp:contentStatus/>
</cp:coreProperties>
</file>